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unovodstvo\OneDrive - CARNET\Desktop\"/>
    </mc:Choice>
  </mc:AlternateContent>
  <xr:revisionPtr revIDLastSave="0" documentId="13_ncr:1_{7D92522D-5901-4FE0-8517-3FA8233C8B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2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19" i="1"/>
  <c r="D12" i="1" l="1"/>
  <c r="D14" i="1"/>
  <c r="D22" i="1"/>
  <c r="D16" i="1" l="1"/>
  <c r="D20" i="1"/>
  <c r="D18" i="1"/>
  <c r="D23" i="1" l="1"/>
  <c r="D24" i="1"/>
</calcChain>
</file>

<file path=xl/sharedStrings.xml><?xml version="1.0" encoding="utf-8"?>
<sst xmlns="http://schemas.openxmlformats.org/spreadsheetml/2006/main" count="36" uniqueCount="32">
  <si>
    <t>NAZIV PRIMATELJA</t>
  </si>
  <si>
    <t>OIB</t>
  </si>
  <si>
    <t>SJEDIŠTE PRIMATELJA</t>
  </si>
  <si>
    <t>NAČIN OBJAVE ISPLAĆENOG IZNOSA</t>
  </si>
  <si>
    <t>VRSTA RASHODA I IZDATAKA</t>
  </si>
  <si>
    <t>ZAPOSLENICI</t>
  </si>
  <si>
    <t>3111 Plaće za redovan rad</t>
  </si>
  <si>
    <t>3111 Ukupno</t>
  </si>
  <si>
    <t>3121 Ostali rashodi za zaposlene</t>
  </si>
  <si>
    <t>3121 Ukupno</t>
  </si>
  <si>
    <t>3132 Ukupno</t>
  </si>
  <si>
    <t>3212 Ukupno</t>
  </si>
  <si>
    <t>DRŽAVNI PRORAČUN RH</t>
  </si>
  <si>
    <t>3295 Ukupno</t>
  </si>
  <si>
    <t>UKUPNO:</t>
  </si>
  <si>
    <t>OSNOVNA ŠKOLA DVOR</t>
  </si>
  <si>
    <t>Adresa: Ante Brune Bušića 5</t>
  </si>
  <si>
    <t>Poštanski broj i grad: 44 440 Dvor</t>
  </si>
  <si>
    <t>Kontakt: 044/871-831</t>
  </si>
  <si>
    <t>E-pošta: osnovna-skola-dvor@os-dvor.skole.hr</t>
  </si>
  <si>
    <t>Web: http://os-dvor.skole.hr/</t>
  </si>
  <si>
    <t>OIB: 44812436247</t>
  </si>
  <si>
    <t>3132 Doprinosi za obvezno zdravstveno osiguranje</t>
  </si>
  <si>
    <t>3295 Novčana naknada poslodavca zbog nezap. invalida</t>
  </si>
  <si>
    <t>3212 Naknada za prijevoz, za rad na terenu i odvojeni život</t>
  </si>
  <si>
    <t>IBAN: HR5623400091800003001</t>
  </si>
  <si>
    <t>https://transparentno.sisackomoslavacka.otvorenazupanija.hr/isplate/sc-isplate</t>
  </si>
  <si>
    <t xml:space="preserve">Plaćanja putem riznice Sisačko-moslavačke županije nalaze se na linku: </t>
  </si>
  <si>
    <t>1291 Ukupno</t>
  </si>
  <si>
    <t>1291 Potraživanja za naknade koje se refundiraju</t>
  </si>
  <si>
    <t>INFORMACIJE O TROŠENJU SREDSTAVA ZA PROSINAC 2025. GODINE</t>
  </si>
  <si>
    <t>SVEUKUPNO PROSINAC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</si>
</sst>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2"/>
      <color rgb="FF3F3F3F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8" fillId="0" borderId="0" applyNumberFormat="0" applyFill="0" applyBorder="0" applyAlignment="0" applyProtection="0"/>
  </cellStyleXfs>
  <cellXfs count="27">
    <xf numFmtId="0" fontId="0" fillId="0" borderId="0" xfId="0"/>
    <xf numFmtId="0" fontId="7" fillId="3" borderId="1" xfId="1" applyFont="1" applyFill="1"/>
    <xf numFmtId="0" fontId="7" fillId="3" borderId="1" xfId="1" applyFont="1" applyFill="1" applyAlignment="1">
      <alignment horizontal="center"/>
    </xf>
    <xf numFmtId="164" fontId="7" fillId="3" borderId="1" xfId="1" applyNumberFormat="1" applyFont="1" applyFill="1"/>
    <xf numFmtId="0" fontId="6" fillId="4" borderId="1" xfId="1" applyFont="1" applyFill="1"/>
    <xf numFmtId="0" fontId="6" fillId="4" borderId="1" xfId="1" applyFont="1" applyFill="1" applyAlignment="1">
      <alignment horizontal="center"/>
    </xf>
    <xf numFmtId="164" fontId="6" fillId="4" borderId="1" xfId="1" applyNumberFormat="1" applyFont="1" applyFill="1"/>
    <xf numFmtId="0" fontId="6" fillId="3" borderId="1" xfId="1" applyFont="1" applyFill="1" applyAlignment="1">
      <alignment horizontal="center"/>
    </xf>
    <xf numFmtId="0" fontId="7" fillId="3" borderId="1" xfId="1" applyFont="1" applyFill="1" applyAlignment="1">
      <alignment wrapText="1"/>
    </xf>
    <xf numFmtId="0" fontId="0" fillId="3" borderId="0" xfId="0" applyFill="1"/>
    <xf numFmtId="0" fontId="2" fillId="0" borderId="0" xfId="0" applyFont="1"/>
    <xf numFmtId="0" fontId="6" fillId="5" borderId="1" xfId="1" applyFont="1" applyFill="1"/>
    <xf numFmtId="0" fontId="6" fillId="5" borderId="1" xfId="1" applyFont="1" applyFill="1" applyAlignment="1">
      <alignment horizontal="center"/>
    </xf>
    <xf numFmtId="164" fontId="6" fillId="5" borderId="1" xfId="1" applyNumberFormat="1" applyFont="1" applyFill="1"/>
    <xf numFmtId="0" fontId="6" fillId="6" borderId="1" xfId="1" applyFont="1" applyFill="1" applyAlignment="1">
      <alignment horizontal="center" vertical="center"/>
    </xf>
    <xf numFmtId="0" fontId="6" fillId="6" borderId="1" xfId="1" applyFont="1" applyFill="1" applyAlignment="1">
      <alignment horizontal="center" vertical="center" wrapText="1"/>
    </xf>
    <xf numFmtId="0" fontId="6" fillId="6" borderId="1" xfId="1" applyFont="1" applyFill="1" applyAlignment="1">
      <alignment wrapText="1"/>
    </xf>
    <xf numFmtId="0" fontId="6" fillId="6" borderId="1" xfId="1" applyFont="1" applyFill="1"/>
    <xf numFmtId="164" fontId="6" fillId="6" borderId="1" xfId="1" applyNumberFormat="1" applyFont="1" applyFill="1"/>
    <xf numFmtId="164" fontId="0" fillId="0" borderId="0" xfId="0" applyNumberFormat="1"/>
    <xf numFmtId="0" fontId="7" fillId="3" borderId="1" xfId="1" applyFont="1" applyFill="1" applyAlignment="1">
      <alignment vertical="center"/>
    </xf>
    <xf numFmtId="0" fontId="8" fillId="0" borderId="0" xfId="2" applyAlignment="1">
      <alignment vertical="center"/>
    </xf>
    <xf numFmtId="0" fontId="4" fillId="3" borderId="2" xfId="1" applyFont="1" applyFill="1" applyBorder="1" applyAlignment="1">
      <alignment horizontal="left"/>
    </xf>
    <xf numFmtId="0" fontId="4" fillId="3" borderId="3" xfId="1" applyFont="1" applyFill="1" applyBorder="1" applyAlignment="1">
      <alignment horizontal="left"/>
    </xf>
    <xf numFmtId="0" fontId="4" fillId="3" borderId="4" xfId="1" applyFont="1" applyFill="1" applyBorder="1" applyAlignment="1">
      <alignment horizontal="left"/>
    </xf>
    <xf numFmtId="0" fontId="5" fillId="5" borderId="1" xfId="1" applyFont="1" applyFill="1" applyAlignment="1">
      <alignment horizontal="center"/>
    </xf>
    <xf numFmtId="0" fontId="3" fillId="5" borderId="1" xfId="1" applyFont="1" applyFill="1" applyAlignment="1">
      <alignment horizontal="center"/>
    </xf>
  </cellXfs>
  <cellStyles count="3">
    <cellStyle name="Hiperveza" xfId="2" builtinId="8"/>
    <cellStyle name="Izlaz" xfId="1" builtinId="2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sisackomoslavacka.otvorenazupanija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4"/>
  <sheetViews>
    <sheetView tabSelected="1" workbookViewId="0">
      <selection activeCell="D19" sqref="D19"/>
    </sheetView>
  </sheetViews>
  <sheetFormatPr defaultRowHeight="15" x14ac:dyDescent="0.25"/>
  <cols>
    <col min="1" max="1" width="34.140625" customWidth="1"/>
    <col min="2" max="2" width="15.5703125" customWidth="1"/>
    <col min="3" max="3" width="15.28515625" customWidth="1"/>
    <col min="4" max="4" width="15.140625" customWidth="1"/>
    <col min="5" max="5" width="52.5703125" customWidth="1"/>
    <col min="10" max="12" width="11" bestFit="1" customWidth="1"/>
  </cols>
  <sheetData>
    <row r="1" spans="1:5" ht="26.25" x14ac:dyDescent="0.4">
      <c r="A1" s="26" t="s">
        <v>15</v>
      </c>
      <c r="B1" s="26"/>
      <c r="C1" s="26"/>
      <c r="D1" s="26"/>
      <c r="E1" s="26"/>
    </row>
    <row r="2" spans="1:5" ht="15.75" x14ac:dyDescent="0.25">
      <c r="A2" s="22" t="s">
        <v>16</v>
      </c>
      <c r="B2" s="23"/>
      <c r="C2" s="23"/>
      <c r="D2" s="23"/>
      <c r="E2" s="24"/>
    </row>
    <row r="3" spans="1:5" ht="15.75" x14ac:dyDescent="0.25">
      <c r="A3" s="22" t="s">
        <v>17</v>
      </c>
      <c r="B3" s="23"/>
      <c r="C3" s="23"/>
      <c r="D3" s="23"/>
      <c r="E3" s="24"/>
    </row>
    <row r="4" spans="1:5" ht="15.75" x14ac:dyDescent="0.25">
      <c r="A4" s="22" t="s">
        <v>18</v>
      </c>
      <c r="B4" s="23"/>
      <c r="C4" s="23"/>
      <c r="D4" s="23"/>
      <c r="E4" s="24"/>
    </row>
    <row r="5" spans="1:5" ht="15.75" x14ac:dyDescent="0.25">
      <c r="A5" s="22" t="s">
        <v>19</v>
      </c>
      <c r="B5" s="23"/>
      <c r="C5" s="23"/>
      <c r="D5" s="23"/>
      <c r="E5" s="24"/>
    </row>
    <row r="6" spans="1:5" ht="15.75" x14ac:dyDescent="0.25">
      <c r="A6" s="22" t="s">
        <v>20</v>
      </c>
      <c r="B6" s="23"/>
      <c r="C6" s="23"/>
      <c r="D6" s="23"/>
      <c r="E6" s="24"/>
    </row>
    <row r="7" spans="1:5" ht="15.75" x14ac:dyDescent="0.25">
      <c r="A7" s="22" t="s">
        <v>21</v>
      </c>
      <c r="B7" s="23"/>
      <c r="C7" s="23"/>
      <c r="D7" s="23"/>
      <c r="E7" s="24"/>
    </row>
    <row r="8" spans="1:5" ht="15.75" x14ac:dyDescent="0.25">
      <c r="A8" s="22" t="s">
        <v>25</v>
      </c>
      <c r="B8" s="23"/>
      <c r="C8" s="23"/>
      <c r="D8" s="23"/>
      <c r="E8" s="24"/>
    </row>
    <row r="9" spans="1:5" ht="23.25" x14ac:dyDescent="0.35">
      <c r="A9" s="25" t="s">
        <v>30</v>
      </c>
      <c r="B9" s="25"/>
      <c r="C9" s="25"/>
      <c r="D9" s="25"/>
      <c r="E9" s="25"/>
    </row>
    <row r="10" spans="1:5" ht="45" x14ac:dyDescent="0.25">
      <c r="A10" s="14" t="s">
        <v>0</v>
      </c>
      <c r="B10" s="14" t="s">
        <v>1</v>
      </c>
      <c r="C10" s="15" t="s">
        <v>2</v>
      </c>
      <c r="D10" s="15" t="s">
        <v>3</v>
      </c>
      <c r="E10" s="14" t="s">
        <v>4</v>
      </c>
    </row>
    <row r="11" spans="1:5" x14ac:dyDescent="0.25">
      <c r="A11" s="1" t="s">
        <v>5</v>
      </c>
      <c r="B11" s="2"/>
      <c r="C11" s="2"/>
      <c r="D11" s="3">
        <v>129.84</v>
      </c>
      <c r="E11" s="1" t="s">
        <v>29</v>
      </c>
    </row>
    <row r="12" spans="1:5" x14ac:dyDescent="0.25">
      <c r="A12" s="4" t="s">
        <v>28</v>
      </c>
      <c r="B12" s="5"/>
      <c r="C12" s="5"/>
      <c r="D12" s="6">
        <f>SUM(D11)</f>
        <v>129.84</v>
      </c>
      <c r="E12" s="4"/>
    </row>
    <row r="13" spans="1:5" x14ac:dyDescent="0.25">
      <c r="A13" s="1" t="s">
        <v>5</v>
      </c>
      <c r="B13" s="2"/>
      <c r="C13" s="2"/>
      <c r="D13" s="3">
        <v>61281.77</v>
      </c>
      <c r="E13" s="1" t="s">
        <v>6</v>
      </c>
    </row>
    <row r="14" spans="1:5" x14ac:dyDescent="0.25">
      <c r="A14" s="4" t="s">
        <v>7</v>
      </c>
      <c r="B14" s="5"/>
      <c r="C14" s="5"/>
      <c r="D14" s="6">
        <f>SUM(D13)</f>
        <v>61281.77</v>
      </c>
      <c r="E14" s="4"/>
    </row>
    <row r="15" spans="1:5" x14ac:dyDescent="0.25">
      <c r="A15" s="1" t="s">
        <v>5</v>
      </c>
      <c r="B15" s="2"/>
      <c r="C15" s="2"/>
      <c r="D15" s="3">
        <v>0</v>
      </c>
      <c r="E15" s="1" t="s">
        <v>8</v>
      </c>
    </row>
    <row r="16" spans="1:5" x14ac:dyDescent="0.25">
      <c r="A16" s="4" t="s">
        <v>9</v>
      </c>
      <c r="B16" s="5"/>
      <c r="C16" s="5"/>
      <c r="D16" s="6">
        <f>SUM(D15)</f>
        <v>0</v>
      </c>
      <c r="E16" s="4"/>
    </row>
    <row r="17" spans="1:12" x14ac:dyDescent="0.25">
      <c r="A17" s="1" t="s">
        <v>5</v>
      </c>
      <c r="B17" s="2"/>
      <c r="C17" s="2"/>
      <c r="D17" s="3">
        <f>10111.5+615.17</f>
        <v>10726.67</v>
      </c>
      <c r="E17" s="1" t="s">
        <v>22</v>
      </c>
    </row>
    <row r="18" spans="1:12" x14ac:dyDescent="0.25">
      <c r="A18" s="4" t="s">
        <v>10</v>
      </c>
      <c r="B18" s="5"/>
      <c r="C18" s="5"/>
      <c r="D18" s="6">
        <f>SUM(D17)</f>
        <v>10726.67</v>
      </c>
      <c r="E18" s="4"/>
    </row>
    <row r="19" spans="1:12" x14ac:dyDescent="0.25">
      <c r="A19" s="1" t="s">
        <v>5</v>
      </c>
      <c r="B19" s="2"/>
      <c r="C19" s="2"/>
      <c r="D19" s="3">
        <f>3524.27+3728.33</f>
        <v>7252.6</v>
      </c>
      <c r="E19" s="1" t="s">
        <v>24</v>
      </c>
    </row>
    <row r="20" spans="1:12" x14ac:dyDescent="0.25">
      <c r="A20" s="4" t="s">
        <v>11</v>
      </c>
      <c r="B20" s="5"/>
      <c r="C20" s="5"/>
      <c r="D20" s="6">
        <f>SUM(D19)</f>
        <v>7252.6</v>
      </c>
      <c r="E20" s="4"/>
    </row>
    <row r="21" spans="1:12" s="9" customFormat="1" x14ac:dyDescent="0.25">
      <c r="A21" s="20" t="s">
        <v>12</v>
      </c>
      <c r="B21" s="7"/>
      <c r="C21" s="7"/>
      <c r="D21" s="3">
        <v>194</v>
      </c>
      <c r="E21" s="8" t="s">
        <v>23</v>
      </c>
    </row>
    <row r="22" spans="1:12" s="9" customFormat="1" x14ac:dyDescent="0.25">
      <c r="A22" s="4" t="s">
        <v>13</v>
      </c>
      <c r="B22" s="5"/>
      <c r="C22" s="5"/>
      <c r="D22" s="6">
        <f>SUM(D21)</f>
        <v>194</v>
      </c>
      <c r="E22" s="4"/>
    </row>
    <row r="23" spans="1:12" x14ac:dyDescent="0.25">
      <c r="A23" s="11" t="s">
        <v>14</v>
      </c>
      <c r="B23" s="12"/>
      <c r="C23" s="12"/>
      <c r="D23" s="13">
        <f>D14+D16+D18+D20+D22+D12</f>
        <v>79584.88</v>
      </c>
      <c r="E23" s="11"/>
    </row>
    <row r="24" spans="1:12" ht="18" customHeight="1" x14ac:dyDescent="0.25">
      <c r="A24" s="16" t="s">
        <v>31</v>
      </c>
      <c r="B24" s="17"/>
      <c r="C24" s="17"/>
      <c r="D24" s="18">
        <f>D23</f>
        <v>79584.88</v>
      </c>
      <c r="E24" s="17"/>
      <c r="J24" s="19"/>
      <c r="K24" s="19"/>
      <c r="L24" s="19"/>
    </row>
    <row r="26" spans="1:12" x14ac:dyDescent="0.25">
      <c r="A26" t="s">
        <v>27</v>
      </c>
    </row>
    <row r="27" spans="1:12" x14ac:dyDescent="0.25">
      <c r="A27" s="21" t="s">
        <v>26</v>
      </c>
    </row>
    <row r="44" spans="8:8" x14ac:dyDescent="0.25">
      <c r="H44" s="10"/>
    </row>
  </sheetData>
  <mergeCells count="9">
    <mergeCell ref="A7:E7"/>
    <mergeCell ref="A8:E8"/>
    <mergeCell ref="A9:E9"/>
    <mergeCell ref="A1:E1"/>
    <mergeCell ref="A2:E2"/>
    <mergeCell ref="A3:E3"/>
    <mergeCell ref="A4:E4"/>
    <mergeCell ref="A5:E5"/>
    <mergeCell ref="A6:E6"/>
  </mergeCells>
  <hyperlinks>
    <hyperlink ref="A27" r:id="rId1" xr:uid="{00000000-0004-0000-0000-000000000000}"/>
  </hyperlinks>
  <pageMargins left="0.7" right="0.7" top="0.75" bottom="0.75" header="0.3" footer="0.3"/>
  <pageSetup paperSize="9" orientation="landscape" r:id="rId2"/>
  <ignoredErrors>
    <ignoredError sqref="D19 D1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12-2025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Čekić</dc:creator>
  <cp:lastModifiedBy>Racunovodstvo</cp:lastModifiedBy>
  <dcterms:created xsi:type="dcterms:W3CDTF">2025-02-19T13:51:41Z</dcterms:created>
  <dcterms:modified xsi:type="dcterms:W3CDTF">2026-01-21T11:50:16Z</dcterms:modified>
</cp:coreProperties>
</file>